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sauvegarde\photos-images\amicales\1831\2022\2022-appel-cotisation\"/>
    </mc:Choice>
  </mc:AlternateContent>
  <xr:revisionPtr revIDLastSave="0" documentId="13_ncr:1_{EE8FF600-0535-4B6B-9987-5F34C01F8ECB}" xr6:coauthVersionLast="47" xr6:coauthVersionMax="47" xr10:uidLastSave="{00000000-0000-0000-0000-000000000000}"/>
  <bookViews>
    <workbookView xWindow="-108" yWindow="-108" windowWidth="23256" windowHeight="12576" tabRatio="1000" xr2:uid="{00000000-000D-0000-FFFF-FFFF00000000}"/>
  </bookViews>
  <sheets>
    <sheet name="Adhésion 1831e section MM" sheetId="3" r:id="rId1"/>
  </sheets>
  <definedNames>
    <definedName name="_xlnm.Print_Area" localSheetId="0">'Adhésion 1831e section MM'!$A$1:$AA$51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1" i="3" l="1"/>
  <c r="T42" i="3"/>
  <c r="B50" i="3"/>
  <c r="AD29" i="3"/>
  <c r="AD34" i="3"/>
  <c r="AC29" i="3"/>
  <c r="AC31" i="3"/>
  <c r="AD31" i="3"/>
  <c r="AD33" i="3"/>
  <c r="AC33" i="3"/>
  <c r="AC34" i="3"/>
  <c r="N7" i="3"/>
  <c r="M42" i="3"/>
  <c r="W29" i="3"/>
  <c r="W28" i="3"/>
  <c r="T6" i="3"/>
  <c r="T38" i="3"/>
</calcChain>
</file>

<file path=xl/sharedStrings.xml><?xml version="1.0" encoding="utf-8"?>
<sst xmlns="http://schemas.openxmlformats.org/spreadsheetml/2006/main" count="48" uniqueCount="47">
  <si>
    <t>Bulletin d'Adhésion</t>
  </si>
  <si>
    <t>ARMEE D'ORIGINE</t>
  </si>
  <si>
    <t xml:space="preserve">TERRE </t>
  </si>
  <si>
    <t xml:space="preserve">AIR </t>
  </si>
  <si>
    <t xml:space="preserve">GENDARMERIE </t>
  </si>
  <si>
    <t>X</t>
  </si>
  <si>
    <t>NOM :</t>
  </si>
  <si>
    <t>Prénom :</t>
  </si>
  <si>
    <t>à :</t>
  </si>
  <si>
    <t>Dpt. :</t>
  </si>
  <si>
    <t>Adresse :</t>
  </si>
  <si>
    <t>Code postal :</t>
  </si>
  <si>
    <t>Ville :</t>
  </si>
  <si>
    <t>Port. :</t>
  </si>
  <si>
    <t>mail :</t>
  </si>
  <si>
    <t>délivrée le :</t>
  </si>
  <si>
    <t xml:space="preserve"> Membre TITULAIRE </t>
  </si>
  <si>
    <t>date du décret de la concession de la MM :</t>
  </si>
  <si>
    <t xml:space="preserve"> Membre ASSOCIÉ</t>
  </si>
  <si>
    <t xml:space="preserve"> Dame d'Entraide</t>
  </si>
  <si>
    <t xml:space="preserve"> Abonnement pour un an à la revue (facultatif*)</t>
  </si>
  <si>
    <t>*revue consultable gratuitement sur le site internet de la SNEMM</t>
  </si>
  <si>
    <t xml:space="preserve">Total : </t>
  </si>
  <si>
    <t>Fait à :</t>
  </si>
  <si>
    <t xml:space="preserve">Le : </t>
  </si>
  <si>
    <t xml:space="preserve"> (accompagné de ce bulletin) </t>
  </si>
  <si>
    <t>Richard GUIGUE
trésorier  - 1831e section MM
45 rue Pasteur
94380 BONNEUIL-SUR-MARNE</t>
  </si>
  <si>
    <t xml:space="preserve">ou </t>
  </si>
  <si>
    <r>
      <rPr>
        <b/>
        <sz val="14"/>
        <color theme="1"/>
        <rFont val="Calibri"/>
        <family val="2"/>
        <scheme val="minor"/>
      </rPr>
      <t>S</t>
    </r>
    <r>
      <rPr>
        <sz val="14"/>
        <color theme="1"/>
        <rFont val="Calibri"/>
        <family val="2"/>
        <scheme val="minor"/>
      </rPr>
      <t xml:space="preserve">ociété </t>
    </r>
    <r>
      <rPr>
        <b/>
        <sz val="14"/>
        <color theme="1"/>
        <rFont val="Calibri"/>
        <family val="2"/>
        <scheme val="minor"/>
      </rPr>
      <t>N</t>
    </r>
    <r>
      <rPr>
        <sz val="14"/>
        <color theme="1"/>
        <rFont val="Calibri"/>
        <family val="2"/>
        <scheme val="minor"/>
      </rPr>
      <t>ationale d'</t>
    </r>
    <r>
      <rPr>
        <b/>
        <sz val="14"/>
        <color theme="1"/>
        <rFont val="Calibri"/>
        <family val="2"/>
        <scheme val="minor"/>
      </rPr>
      <t>E</t>
    </r>
    <r>
      <rPr>
        <sz val="14"/>
        <color theme="1"/>
        <rFont val="Calibri"/>
        <family val="2"/>
        <scheme val="minor"/>
      </rPr>
      <t xml:space="preserve">ntraide
de la </t>
    </r>
    <r>
      <rPr>
        <b/>
        <sz val="14"/>
        <color theme="1"/>
        <rFont val="Calibri"/>
        <family val="2"/>
        <scheme val="minor"/>
      </rPr>
      <t>M</t>
    </r>
    <r>
      <rPr>
        <sz val="14"/>
        <color theme="1"/>
        <rFont val="Calibri"/>
        <family val="2"/>
        <scheme val="minor"/>
      </rPr>
      <t xml:space="preserve">édaille </t>
    </r>
    <r>
      <rPr>
        <b/>
        <sz val="14"/>
        <color theme="1"/>
        <rFont val="Calibri"/>
        <family val="2"/>
        <scheme val="minor"/>
      </rPr>
      <t>M</t>
    </r>
    <r>
      <rPr>
        <sz val="14"/>
        <color theme="1"/>
        <rFont val="Calibri"/>
        <family val="2"/>
        <scheme val="minor"/>
      </rPr>
      <t>ilitaire</t>
    </r>
  </si>
  <si>
    <t>Adhésion au titre
de l'année</t>
  </si>
  <si>
    <t xml:space="preserve"> Pour l'année</t>
  </si>
  <si>
    <t xml:space="preserve"> Dame d'entraide, veuve de médaillé militaire (revue adressée gratuitement)</t>
  </si>
  <si>
    <t>CATÉGORIES DE MEMBRE ET COTISATIONS ANNUELLES</t>
  </si>
  <si>
    <t>Décompte :</t>
  </si>
  <si>
    <r>
      <t>Votre retour est souhaité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u/>
        <sz val="14"/>
        <color theme="1"/>
        <rFont val="Calibri"/>
        <family val="2"/>
        <scheme val="minor"/>
      </rPr>
      <t>AVANT</t>
    </r>
    <r>
      <rPr>
        <sz val="14"/>
        <color theme="1"/>
        <rFont val="Calibri"/>
        <family val="2"/>
        <scheme val="minor"/>
      </rPr>
      <t xml:space="preserve"> le :</t>
    </r>
  </si>
  <si>
    <r>
      <rPr>
        <b/>
        <sz val="9"/>
        <color theme="1"/>
        <rFont val="Calibri"/>
        <family val="2"/>
        <scheme val="minor"/>
      </rPr>
      <t>(portefeuille BSPP)</t>
    </r>
    <r>
      <rPr>
        <sz val="9"/>
        <color theme="1"/>
        <rFont val="Calibri"/>
        <family val="2"/>
        <scheme val="minor"/>
      </rPr>
      <t xml:space="preserve">
major Richard GUIGUE
trésorier - 1831e section MM
Bureau PREVENTION</t>
    </r>
  </si>
  <si>
    <t>tresorier.1831mm@gmail.com</t>
  </si>
  <si>
    <r>
      <t xml:space="preserve"> - merci de </t>
    </r>
    <r>
      <rPr>
        <b/>
        <u/>
        <sz val="11"/>
        <color theme="1"/>
        <rFont val="Calibri"/>
        <family val="2"/>
        <scheme val="minor"/>
      </rPr>
      <t>transférer</t>
    </r>
    <r>
      <rPr>
        <sz val="11"/>
        <color theme="1"/>
        <rFont val="Calibri"/>
        <family val="2"/>
        <scheme val="minor"/>
      </rPr>
      <t xml:space="preserve"> l'avis d'opéré + ce bulletin (en PDF ou non) à :</t>
    </r>
  </si>
  <si>
    <t>Signature de l'adhérent</t>
  </si>
  <si>
    <t>Fixe :</t>
  </si>
  <si>
    <r>
      <t xml:space="preserve"> par </t>
    </r>
    <r>
      <rPr>
        <b/>
        <sz val="12"/>
        <color rgb="FFFF0000"/>
        <rFont val="Calibri"/>
        <family val="2"/>
        <scheme val="minor"/>
      </rPr>
      <t>chèque</t>
    </r>
    <r>
      <rPr>
        <sz val="12"/>
        <color theme="1"/>
        <rFont val="Calibri"/>
        <family val="2"/>
        <scheme val="minor"/>
      </rPr>
      <t xml:space="preserve"> à l'ordre de "</t>
    </r>
    <r>
      <rPr>
        <b/>
        <sz val="12"/>
        <color theme="1"/>
        <rFont val="Calibri"/>
        <family val="2"/>
        <scheme val="minor"/>
      </rPr>
      <t>1831e section des médaillés militaires</t>
    </r>
    <r>
      <rPr>
        <sz val="12"/>
        <color theme="1"/>
        <rFont val="Calibri"/>
        <family val="2"/>
        <scheme val="minor"/>
      </rPr>
      <t>"</t>
    </r>
  </si>
  <si>
    <r>
      <t xml:space="preserve"> par </t>
    </r>
    <r>
      <rPr>
        <b/>
        <sz val="12"/>
        <color rgb="FFFF0000"/>
        <rFont val="Calibri"/>
        <family val="2"/>
        <scheme val="minor"/>
      </rPr>
      <t>virement bancaire</t>
    </r>
    <r>
      <rPr>
        <sz val="12"/>
        <color theme="1"/>
        <rFont val="Calibri"/>
        <family val="2"/>
        <scheme val="minor"/>
      </rPr>
      <t xml:space="preserve"> =&gt; IBAN : </t>
    </r>
    <r>
      <rPr>
        <b/>
        <sz val="12"/>
        <color theme="1"/>
        <rFont val="Calibri"/>
        <family val="2"/>
        <scheme val="minor"/>
      </rPr>
      <t>FR76 3000 3033 9200 0503 8987 422</t>
    </r>
    <r>
      <rPr>
        <sz val="12"/>
        <color theme="1"/>
        <rFont val="Calibri"/>
        <family val="2"/>
        <scheme val="minor"/>
      </rPr>
      <t xml:space="preserve">   BIC : </t>
    </r>
    <r>
      <rPr>
        <b/>
        <sz val="12"/>
        <color theme="1"/>
        <rFont val="Calibri"/>
        <family val="2"/>
        <scheme val="minor"/>
      </rPr>
      <t>SOGEFRPP</t>
    </r>
  </si>
  <si>
    <t xml:space="preserve">Né(e) le : </t>
  </si>
  <si>
    <t>ancien combattant =&gt; n° de carte :</t>
  </si>
  <si>
    <r>
      <rPr>
        <u/>
        <sz val="12"/>
        <color theme="1"/>
        <rFont val="Calibri"/>
        <family val="2"/>
        <scheme val="minor"/>
      </rPr>
      <t>à adresser à</t>
    </r>
    <r>
      <rPr>
        <sz val="12"/>
        <color theme="1"/>
        <rFont val="Calibri"/>
        <family val="2"/>
        <scheme val="minor"/>
      </rPr>
      <t xml:space="preserve"> =&gt; </t>
    </r>
  </si>
  <si>
    <r>
      <t xml:space="preserve"> - merci de </t>
    </r>
    <r>
      <rPr>
        <b/>
        <u/>
        <sz val="11"/>
        <color theme="1"/>
        <rFont val="Calibri"/>
        <family val="2"/>
        <scheme val="minor"/>
      </rPr>
      <t>préciser en objet</t>
    </r>
    <r>
      <rPr>
        <sz val="11"/>
        <color theme="1"/>
        <rFont val="Calibri"/>
        <family val="2"/>
        <scheme val="minor"/>
      </rPr>
      <t xml:space="preserve"> : "</t>
    </r>
    <r>
      <rPr>
        <i/>
        <sz val="11"/>
        <color theme="1"/>
        <rFont val="Calibri"/>
        <family val="2"/>
        <scheme val="minor"/>
      </rPr>
      <t>Nom - Prénom - adhésion (+ revue)</t>
    </r>
    <r>
      <rPr>
        <sz val="11"/>
        <color theme="1"/>
        <rFont val="Calibri"/>
        <family val="2"/>
        <scheme val="minor"/>
      </rPr>
      <t>"</t>
    </r>
  </si>
  <si>
    <r>
      <t xml:space="preserve">Section n° </t>
    </r>
    <r>
      <rPr>
        <b/>
        <sz val="14"/>
        <color theme="1"/>
        <rFont val="Calibri"/>
        <family val="2"/>
        <scheme val="minor"/>
      </rPr>
      <t>1831</t>
    </r>
    <r>
      <rPr>
        <sz val="14"/>
        <color theme="1"/>
        <rFont val="Calibri"/>
        <family val="2"/>
        <scheme val="minor"/>
      </rPr>
      <t xml:space="preserve"> - Brigade de Sapeurs-Pompiers de Paris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</si>
</sst>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28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.5"/>
      <color theme="10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/>
      <right/>
      <top/>
      <bottom style="dotted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theme="0"/>
      </right>
      <top style="medium">
        <color auto="1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auto="1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theme="0"/>
      </right>
      <top style="medium">
        <color auto="1"/>
      </top>
      <bottom style="thin">
        <color auto="1"/>
      </bottom>
      <diagonal/>
    </border>
    <border>
      <left style="medium">
        <color theme="0" tint="-0.14996795556505021"/>
      </left>
      <right/>
      <top style="medium">
        <color indexed="64"/>
      </top>
      <bottom style="medium">
        <color theme="0" tint="-0.14996795556505021"/>
      </bottom>
      <diagonal/>
    </border>
    <border>
      <left/>
      <right/>
      <top style="medium">
        <color indexed="64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indexed="64"/>
      </top>
      <bottom style="medium">
        <color theme="0" tint="-0.14996795556505021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Border="1" applyProtection="1"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49" fontId="5" fillId="0" borderId="0" xfId="0" applyNumberFormat="1" applyFont="1" applyBorder="1" applyAlignment="1" applyProtection="1">
      <protection hidden="1"/>
    </xf>
    <xf numFmtId="49" fontId="5" fillId="0" borderId="0" xfId="0" applyNumberFormat="1" applyFont="1" applyAlignment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3" borderId="22" xfId="0" applyFont="1" applyFill="1" applyBorder="1" applyProtection="1">
      <protection hidden="1"/>
    </xf>
    <xf numFmtId="0" fontId="8" fillId="0" borderId="0" xfId="0" applyFont="1" applyFill="1" applyAlignment="1" applyProtection="1">
      <alignment vertical="top"/>
      <protection hidden="1"/>
    </xf>
    <xf numFmtId="0" fontId="2" fillId="0" borderId="0" xfId="0" applyFont="1" applyFill="1" applyAlignment="1" applyProtection="1">
      <alignment horizontal="center" vertical="top"/>
      <protection hidden="1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right"/>
      <protection hidden="1"/>
    </xf>
    <xf numFmtId="0" fontId="0" fillId="3" borderId="21" xfId="0" applyFill="1" applyBorder="1" applyProtection="1">
      <protection hidden="1"/>
    </xf>
    <xf numFmtId="0" fontId="0" fillId="0" borderId="0" xfId="0" applyFont="1" applyFill="1" applyAlignment="1" applyProtection="1">
      <alignment wrapText="1"/>
      <protection hidden="1"/>
    </xf>
    <xf numFmtId="0" fontId="0" fillId="0" borderId="0" xfId="0" applyFont="1" applyFill="1" applyAlignment="1" applyProtection="1">
      <alignment vertical="center" wrapText="1"/>
      <protection hidden="1"/>
    </xf>
    <xf numFmtId="0" fontId="0" fillId="0" borderId="0" xfId="0" applyFont="1" applyFill="1" applyAlignment="1" applyProtection="1">
      <alignment horizontal="left" vertical="center" wrapText="1"/>
      <protection hidden="1"/>
    </xf>
    <xf numFmtId="0" fontId="4" fillId="0" borderId="33" xfId="0" applyFont="1" applyBorder="1" applyProtection="1">
      <protection hidden="1"/>
    </xf>
    <xf numFmtId="0" fontId="4" fillId="0" borderId="5" xfId="0" applyFont="1" applyBorder="1" applyProtection="1">
      <protection hidden="1"/>
    </xf>
    <xf numFmtId="0" fontId="4" fillId="0" borderId="5" xfId="0" applyFont="1" applyFill="1" applyBorder="1" applyProtection="1">
      <protection hidden="1"/>
    </xf>
    <xf numFmtId="0" fontId="4" fillId="0" borderId="34" xfId="0" applyFont="1" applyBorder="1" applyProtection="1">
      <protection hidden="1"/>
    </xf>
    <xf numFmtId="0" fontId="4" fillId="0" borderId="36" xfId="0" applyFont="1" applyBorder="1" applyProtection="1">
      <protection hidden="1"/>
    </xf>
    <xf numFmtId="0" fontId="4" fillId="0" borderId="37" xfId="0" applyFont="1" applyBorder="1" applyProtection="1">
      <protection hidden="1"/>
    </xf>
    <xf numFmtId="0" fontId="4" fillId="0" borderId="38" xfId="0" applyFont="1" applyBorder="1" applyProtection="1">
      <protection hidden="1"/>
    </xf>
    <xf numFmtId="0" fontId="4" fillId="0" borderId="39" xfId="0" applyFont="1" applyBorder="1" applyProtection="1"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0" fillId="6" borderId="0" xfId="0" applyFill="1" applyProtection="1">
      <protection hidden="1"/>
    </xf>
    <xf numFmtId="0" fontId="0" fillId="6" borderId="0" xfId="0" applyFill="1" applyAlignment="1" applyProtection="1">
      <alignment horizontal="center"/>
      <protection hidden="1"/>
    </xf>
    <xf numFmtId="0" fontId="4" fillId="6" borderId="0" xfId="0" applyFont="1" applyFill="1" applyProtection="1">
      <protection hidden="1"/>
    </xf>
    <xf numFmtId="0" fontId="0" fillId="5" borderId="35" xfId="0" applyFill="1" applyBorder="1" applyAlignment="1" applyProtection="1">
      <alignment horizontal="right"/>
      <protection hidden="1"/>
    </xf>
    <xf numFmtId="0" fontId="0" fillId="5" borderId="41" xfId="0" applyFill="1" applyBorder="1" applyAlignment="1" applyProtection="1">
      <alignment horizontal="center"/>
      <protection hidden="1"/>
    </xf>
    <xf numFmtId="0" fontId="0" fillId="5" borderId="35" xfId="0" applyFill="1" applyBorder="1" applyProtection="1">
      <protection hidden="1"/>
    </xf>
    <xf numFmtId="0" fontId="0" fillId="5" borderId="42" xfId="0" applyFill="1" applyBorder="1" applyAlignment="1" applyProtection="1">
      <alignment horizontal="right"/>
      <protection hidden="1"/>
    </xf>
    <xf numFmtId="0" fontId="0" fillId="5" borderId="43" xfId="0" applyFill="1" applyBorder="1" applyAlignment="1" applyProtection="1">
      <alignment horizont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9" fillId="0" borderId="18" xfId="0" applyFont="1" applyFill="1" applyBorder="1" applyAlignment="1" applyProtection="1">
      <alignment vertical="center" wrapText="1"/>
      <protection hidden="1"/>
    </xf>
    <xf numFmtId="0" fontId="19" fillId="0" borderId="19" xfId="0" applyFont="1" applyFill="1" applyBorder="1" applyAlignment="1" applyProtection="1">
      <alignment vertical="center" wrapText="1"/>
      <protection hidden="1"/>
    </xf>
    <xf numFmtId="0" fontId="19" fillId="0" borderId="20" xfId="0" applyFont="1" applyFill="1" applyBorder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14" fillId="7" borderId="5" xfId="0" applyFont="1" applyFill="1" applyBorder="1" applyAlignment="1" applyProtection="1">
      <alignment horizontal="center" vertical="center"/>
      <protection hidden="1"/>
    </xf>
    <xf numFmtId="0" fontId="14" fillId="7" borderId="0" xfId="0" applyFont="1" applyFill="1" applyAlignment="1" applyProtection="1">
      <alignment horizontal="center" vertical="center"/>
      <protection hidden="1"/>
    </xf>
    <xf numFmtId="0" fontId="5" fillId="6" borderId="0" xfId="0" applyFont="1" applyFill="1" applyAlignment="1" applyProtection="1">
      <alignment horizontal="center" vertical="center" wrapText="1"/>
      <protection hidden="1"/>
    </xf>
    <xf numFmtId="0" fontId="12" fillId="2" borderId="33" xfId="0" applyFont="1" applyFill="1" applyBorder="1" applyAlignment="1" applyProtection="1">
      <alignment horizontal="center" vertical="center"/>
      <protection locked="0"/>
    </xf>
    <xf numFmtId="0" fontId="12" fillId="2" borderId="40" xfId="0" applyFont="1" applyFill="1" applyBorder="1" applyAlignment="1" applyProtection="1">
      <alignment horizontal="center" vertical="center"/>
      <protection locked="0"/>
    </xf>
    <xf numFmtId="0" fontId="12" fillId="2" borderId="35" xfId="0" applyFont="1" applyFill="1" applyBorder="1" applyAlignment="1" applyProtection="1">
      <alignment horizontal="center" vertical="center"/>
      <protection locked="0"/>
    </xf>
    <xf numFmtId="0" fontId="12" fillId="2" borderId="41" xfId="0" applyFont="1" applyFill="1" applyBorder="1" applyAlignment="1" applyProtection="1">
      <alignment horizontal="center" vertical="center"/>
      <protection locked="0"/>
    </xf>
    <xf numFmtId="0" fontId="12" fillId="2" borderId="42" xfId="0" applyFont="1" applyFill="1" applyBorder="1" applyAlignment="1" applyProtection="1">
      <alignment horizontal="center" vertical="center"/>
      <protection locked="0"/>
    </xf>
    <xf numFmtId="0" fontId="12" fillId="2" borderId="43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left" vertical="center"/>
      <protection hidden="1"/>
    </xf>
    <xf numFmtId="0" fontId="0" fillId="5" borderId="44" xfId="0" applyFill="1" applyBorder="1" applyAlignment="1" applyProtection="1">
      <alignment horizontal="center"/>
      <protection hidden="1"/>
    </xf>
    <xf numFmtId="0" fontId="0" fillId="5" borderId="45" xfId="0" applyFill="1" applyBorder="1" applyAlignment="1" applyProtection="1">
      <alignment horizontal="center"/>
      <protection hidden="1"/>
    </xf>
    <xf numFmtId="0" fontId="9" fillId="3" borderId="22" xfId="0" applyNumberFormat="1" applyFont="1" applyFill="1" applyBorder="1" applyAlignment="1" applyProtection="1">
      <alignment horizontal="left"/>
      <protection hidden="1"/>
    </xf>
    <xf numFmtId="0" fontId="9" fillId="3" borderId="23" xfId="0" applyNumberFormat="1" applyFont="1" applyFill="1" applyBorder="1" applyAlignment="1" applyProtection="1">
      <alignment horizontal="left"/>
      <protection hidden="1"/>
    </xf>
    <xf numFmtId="0" fontId="2" fillId="0" borderId="25" xfId="0" applyFont="1" applyFill="1" applyBorder="1" applyAlignment="1" applyProtection="1">
      <alignment horizontal="center" wrapText="1"/>
      <protection hidden="1"/>
    </xf>
    <xf numFmtId="0" fontId="2" fillId="0" borderId="26" xfId="0" applyFont="1" applyFill="1" applyBorder="1" applyAlignment="1" applyProtection="1">
      <alignment horizontal="center" wrapText="1"/>
      <protection hidden="1"/>
    </xf>
    <xf numFmtId="0" fontId="2" fillId="0" borderId="27" xfId="0" applyFont="1" applyFill="1" applyBorder="1" applyAlignment="1" applyProtection="1">
      <alignment horizontal="center" wrapText="1"/>
      <protection hidden="1"/>
    </xf>
    <xf numFmtId="0" fontId="2" fillId="0" borderId="28" xfId="0" applyFont="1" applyFill="1" applyBorder="1" applyAlignment="1" applyProtection="1">
      <alignment horizontal="center" wrapText="1"/>
      <protection hidden="1"/>
    </xf>
    <xf numFmtId="0" fontId="2" fillId="0" borderId="0" xfId="0" applyFont="1" applyFill="1" applyBorder="1" applyAlignment="1" applyProtection="1">
      <alignment horizontal="center" wrapText="1"/>
      <protection hidden="1"/>
    </xf>
    <xf numFmtId="0" fontId="2" fillId="0" borderId="29" xfId="0" applyFont="1" applyFill="1" applyBorder="1" applyAlignment="1" applyProtection="1">
      <alignment horizontal="center" wrapText="1"/>
      <protection hidden="1"/>
    </xf>
    <xf numFmtId="0" fontId="2" fillId="0" borderId="30" xfId="0" applyFont="1" applyFill="1" applyBorder="1" applyAlignment="1" applyProtection="1">
      <alignment horizontal="center" wrapText="1"/>
      <protection hidden="1"/>
    </xf>
    <xf numFmtId="0" fontId="2" fillId="0" borderId="31" xfId="0" applyFont="1" applyFill="1" applyBorder="1" applyAlignment="1" applyProtection="1">
      <alignment horizontal="center" wrapText="1"/>
      <protection hidden="1"/>
    </xf>
    <xf numFmtId="0" fontId="2" fillId="0" borderId="32" xfId="0" applyFont="1" applyFill="1" applyBorder="1" applyAlignment="1" applyProtection="1">
      <alignment horizontal="center" wrapText="1"/>
      <protection hidden="1"/>
    </xf>
    <xf numFmtId="0" fontId="2" fillId="0" borderId="25" xfId="0" applyFont="1" applyFill="1" applyBorder="1" applyAlignment="1" applyProtection="1">
      <alignment horizontal="center" vertical="top" wrapText="1"/>
      <protection hidden="1"/>
    </xf>
    <xf numFmtId="0" fontId="2" fillId="0" borderId="26" xfId="0" applyFont="1" applyFill="1" applyBorder="1" applyAlignment="1" applyProtection="1">
      <alignment horizontal="center" vertical="top"/>
      <protection hidden="1"/>
    </xf>
    <xf numFmtId="0" fontId="2" fillId="0" borderId="27" xfId="0" applyFont="1" applyFill="1" applyBorder="1" applyAlignment="1" applyProtection="1">
      <alignment horizontal="center" vertical="top"/>
      <protection hidden="1"/>
    </xf>
    <xf numFmtId="0" fontId="2" fillId="0" borderId="28" xfId="0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 vertical="top"/>
      <protection hidden="1"/>
    </xf>
    <xf numFmtId="0" fontId="2" fillId="0" borderId="29" xfId="0" applyFont="1" applyFill="1" applyBorder="1" applyAlignment="1" applyProtection="1">
      <alignment horizontal="center" vertical="top"/>
      <protection hidden="1"/>
    </xf>
    <xf numFmtId="0" fontId="2" fillId="0" borderId="30" xfId="0" applyFont="1" applyFill="1" applyBorder="1" applyAlignment="1" applyProtection="1">
      <alignment horizontal="center" vertical="top"/>
      <protection hidden="1"/>
    </xf>
    <xf numFmtId="0" fontId="2" fillId="0" borderId="31" xfId="0" applyFont="1" applyFill="1" applyBorder="1" applyAlignment="1" applyProtection="1">
      <alignment horizontal="center" vertical="top"/>
      <protection hidden="1"/>
    </xf>
    <xf numFmtId="0" fontId="2" fillId="0" borderId="32" xfId="0" applyFont="1" applyFill="1" applyBorder="1" applyAlignment="1" applyProtection="1">
      <alignment horizontal="center" vertical="top"/>
      <protection hidden="1"/>
    </xf>
    <xf numFmtId="0" fontId="0" fillId="3" borderId="0" xfId="0" applyFont="1" applyFill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4" fillId="4" borderId="24" xfId="0" applyFont="1" applyFill="1" applyBorder="1" applyAlignment="1" applyProtection="1">
      <alignment horizontal="left" vertical="center"/>
      <protection locked="0"/>
    </xf>
    <xf numFmtId="49" fontId="4" fillId="4" borderId="24" xfId="0" applyNumberFormat="1" applyFont="1" applyFill="1" applyBorder="1" applyAlignment="1" applyProtection="1">
      <alignment horizontal="left" vertical="center"/>
      <protection locked="0"/>
    </xf>
    <xf numFmtId="164" fontId="1" fillId="0" borderId="2" xfId="0" applyNumberFormat="1" applyFont="1" applyBorder="1" applyAlignment="1" applyProtection="1">
      <alignment horizontal="center"/>
      <protection hidden="1"/>
    </xf>
    <xf numFmtId="164" fontId="1" fillId="0" borderId="3" xfId="0" applyNumberFormat="1" applyFont="1" applyBorder="1" applyAlignment="1" applyProtection="1">
      <alignment horizontal="center"/>
      <protection hidden="1"/>
    </xf>
    <xf numFmtId="164" fontId="1" fillId="0" borderId="4" xfId="0" applyNumberFormat="1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7" fillId="0" borderId="35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3" borderId="0" xfId="0" applyFont="1" applyFill="1" applyAlignment="1" applyProtection="1">
      <alignment horizontal="left"/>
      <protection hidden="1"/>
    </xf>
    <xf numFmtId="0" fontId="21" fillId="3" borderId="0" xfId="1" applyFont="1" applyFill="1" applyAlignment="1" applyProtection="1">
      <alignment horizontal="center"/>
      <protection hidden="1"/>
    </xf>
    <xf numFmtId="0" fontId="4" fillId="4" borderId="8" xfId="0" applyFont="1" applyFill="1" applyBorder="1" applyAlignment="1" applyProtection="1">
      <alignment horizontal="left"/>
      <protection locked="0"/>
    </xf>
    <xf numFmtId="164" fontId="22" fillId="0" borderId="46" xfId="0" applyNumberFormat="1" applyFont="1" applyBorder="1" applyAlignment="1" applyProtection="1">
      <alignment horizontal="center"/>
      <protection hidden="1"/>
    </xf>
    <xf numFmtId="164" fontId="22" fillId="0" borderId="47" xfId="0" applyNumberFormat="1" applyFont="1" applyBorder="1" applyAlignment="1" applyProtection="1">
      <alignment horizontal="center"/>
      <protection hidden="1"/>
    </xf>
    <xf numFmtId="164" fontId="22" fillId="0" borderId="48" xfId="0" applyNumberFormat="1" applyFont="1" applyBorder="1" applyAlignment="1" applyProtection="1">
      <alignment horizontal="center"/>
      <protection hidden="1"/>
    </xf>
    <xf numFmtId="0" fontId="2" fillId="0" borderId="13" xfId="0" applyFont="1" applyFill="1" applyBorder="1" applyAlignment="1" applyProtection="1">
      <alignment horizontal="center" vertical="top" wrapText="1"/>
      <protection hidden="1"/>
    </xf>
    <xf numFmtId="0" fontId="2" fillId="0" borderId="14" xfId="0" applyFont="1" applyFill="1" applyBorder="1" applyAlignment="1" applyProtection="1">
      <alignment horizontal="center" vertical="top" wrapText="1"/>
      <protection hidden="1"/>
    </xf>
    <xf numFmtId="0" fontId="2" fillId="0" borderId="15" xfId="0" applyFont="1" applyFill="1" applyBorder="1" applyAlignment="1" applyProtection="1">
      <alignment horizontal="center" vertical="top" wrapText="1"/>
      <protection hidden="1"/>
    </xf>
    <xf numFmtId="164" fontId="9" fillId="0" borderId="10" xfId="0" applyNumberFormat="1" applyFont="1" applyBorder="1" applyAlignment="1" applyProtection="1">
      <alignment horizontal="center" vertical="center"/>
      <protection hidden="1"/>
    </xf>
    <xf numFmtId="164" fontId="9" fillId="0" borderId="11" xfId="0" applyNumberFormat="1" applyFont="1" applyBorder="1" applyAlignment="1" applyProtection="1">
      <alignment horizontal="center" vertical="center"/>
      <protection hidden="1"/>
    </xf>
    <xf numFmtId="164" fontId="9" fillId="0" borderId="12" xfId="0" applyNumberFormat="1" applyFont="1" applyBorder="1" applyAlignment="1" applyProtection="1">
      <alignment horizontal="center" vertical="center"/>
      <protection hidden="1"/>
    </xf>
    <xf numFmtId="0" fontId="4" fillId="4" borderId="24" xfId="0" applyFont="1" applyFill="1" applyBorder="1" applyAlignment="1" applyProtection="1">
      <alignment horizontal="left"/>
      <protection locked="0"/>
    </xf>
    <xf numFmtId="14" fontId="5" fillId="4" borderId="24" xfId="0" applyNumberFormat="1" applyFont="1" applyFill="1" applyBorder="1" applyAlignment="1" applyProtection="1">
      <alignment horizontal="left"/>
      <protection locked="0"/>
    </xf>
    <xf numFmtId="0" fontId="19" fillId="0" borderId="16" xfId="0" applyFont="1" applyFill="1" applyBorder="1" applyAlignment="1" applyProtection="1">
      <alignment horizontal="center" vertical="top" wrapText="1"/>
      <protection hidden="1"/>
    </xf>
    <xf numFmtId="0" fontId="19" fillId="0" borderId="0" xfId="0" applyFont="1" applyFill="1" applyBorder="1" applyAlignment="1" applyProtection="1">
      <alignment horizontal="center" vertical="top" wrapText="1"/>
      <protection hidden="1"/>
    </xf>
    <xf numFmtId="0" fontId="19" fillId="0" borderId="17" xfId="0" applyFont="1" applyFill="1" applyBorder="1" applyAlignment="1" applyProtection="1">
      <alignment horizontal="center" vertical="top" wrapText="1"/>
      <protection hidden="1"/>
    </xf>
    <xf numFmtId="0" fontId="19" fillId="0" borderId="16" xfId="0" applyFont="1" applyFill="1" applyBorder="1" applyAlignment="1" applyProtection="1">
      <alignment horizontal="center" wrapText="1"/>
      <protection hidden="1"/>
    </xf>
    <xf numFmtId="0" fontId="19" fillId="0" borderId="0" xfId="0" applyFont="1" applyFill="1" applyBorder="1" applyAlignment="1" applyProtection="1">
      <alignment horizontal="center" wrapText="1"/>
      <protection hidden="1"/>
    </xf>
    <xf numFmtId="0" fontId="19" fillId="0" borderId="17" xfId="0" applyFont="1" applyFill="1" applyBorder="1" applyAlignment="1" applyProtection="1">
      <alignment horizontal="center" wrapText="1"/>
      <protection hidden="1"/>
    </xf>
  </cellXfs>
  <cellStyles count="2">
    <cellStyle name="Lien hypertexte" xfId="1" builtinId="8"/>
    <cellStyle name="Normal" xfId="0" builtinId="0"/>
  </cellStyles>
  <dxfs count="4">
    <dxf>
      <fill>
        <patternFill>
          <bgColor rgb="FFFFFF00"/>
        </patternFill>
      </fill>
    </dxf>
    <dxf>
      <font>
        <color auto="1"/>
      </font>
    </dxf>
    <dxf>
      <font>
        <strike val="0"/>
        <color auto="1"/>
      </font>
    </dxf>
    <dxf>
      <font>
        <strike val="0"/>
        <color auto="1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bottom style="thin">
          <color auto="1"/>
        </bottom>
      </border>
    </dxf>
  </dxfs>
  <tableStyles count="0" defaultTableStyle="TableStyleMedium2" defaultPivotStyle="PivotStyleLight16"/>
  <colors>
    <mruColors>
      <color rgb="FFEAEAEA"/>
      <color rgb="FFF8F8F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146339</xdr:colOff>
      <xdr:row>0</xdr:row>
      <xdr:rowOff>0</xdr:rowOff>
    </xdr:from>
    <xdr:to>
      <xdr:col>26</xdr:col>
      <xdr:colOff>195303</xdr:colOff>
      <xdr:row>3</xdr:row>
      <xdr:rowOff>205674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0"/>
          <a:ext cx="1018783" cy="1045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9525</xdr:rowOff>
    </xdr:from>
    <xdr:to>
      <xdr:col>3</xdr:col>
      <xdr:colOff>108238</xdr:colOff>
      <xdr:row>3</xdr:row>
      <xdr:rowOff>184712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9525"/>
          <a:ext cx="704849" cy="1013387"/>
        </a:xfrm>
        <a:prstGeom prst="rect">
          <a:avLst/>
        </a:prstGeom>
      </xdr:spPr>
    </xdr:pic>
    <xdr:clientData/>
  </xdr:twoCellAnchor>
  <xdr:twoCellAnchor editAs="absolute">
    <xdr:from>
      <xdr:col>28</xdr:col>
      <xdr:colOff>285749</xdr:colOff>
      <xdr:row>11</xdr:row>
      <xdr:rowOff>190500</xdr:rowOff>
    </xdr:from>
    <xdr:to>
      <xdr:col>31</xdr:col>
      <xdr:colOff>199160</xdr:colOff>
      <xdr:row>15</xdr:row>
      <xdr:rowOff>34636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61067" y="2268682"/>
          <a:ext cx="2086843" cy="640772"/>
        </a:xfrm>
        <a:prstGeom prst="wedgeRectCallout">
          <a:avLst>
            <a:gd name="adj1" fmla="val -37792"/>
            <a:gd name="adj2" fmla="val -121954"/>
          </a:avLst>
        </a:prstGeom>
        <a:gradFill flip="none" rotWithShape="1">
          <a:gsLst>
            <a:gs pos="0">
              <a:schemeClr val="bg1">
                <a:lumMod val="75000"/>
                <a:shade val="30000"/>
                <a:satMod val="115000"/>
              </a:schemeClr>
            </a:gs>
            <a:gs pos="50000">
              <a:schemeClr val="bg1">
                <a:lumMod val="75000"/>
                <a:shade val="67500"/>
                <a:satMod val="115000"/>
              </a:schemeClr>
            </a:gs>
            <a:gs pos="100000">
              <a:schemeClr val="bg1">
                <a:lumMod val="75000"/>
                <a:shade val="100000"/>
                <a:satMod val="115000"/>
              </a:schemeClr>
            </a:gs>
          </a:gsLst>
          <a:path path="circle">
            <a:fillToRect l="100000" t="100000"/>
          </a:path>
          <a:tileRect r="-100000" b="-100000"/>
        </a:gra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100"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Modifiez l'année, </a:t>
          </a:r>
        </a:p>
        <a:p>
          <a:pPr algn="ctr"/>
          <a:r>
            <a:rPr lang="fr-FR" sz="1100"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elle s'ajustera dans le formulaire (ainsi</a:t>
          </a:r>
          <a:r>
            <a:rPr lang="fr-FR" sz="1100" baseline="0"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 que l'année N-1)</a:t>
          </a:r>
          <a:endParaRPr lang="fr-FR" sz="1100"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 editAs="absolute">
    <xdr:from>
      <xdr:col>27</xdr:col>
      <xdr:colOff>207818</xdr:colOff>
      <xdr:row>42</xdr:row>
      <xdr:rowOff>43296</xdr:rowOff>
    </xdr:from>
    <xdr:to>
      <xdr:col>30</xdr:col>
      <xdr:colOff>129887</xdr:colOff>
      <xdr:row>44</xdr:row>
      <xdr:rowOff>181841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762750" y="8191501"/>
          <a:ext cx="1653887" cy="467590"/>
        </a:xfrm>
        <a:prstGeom prst="wedgeRectCallout">
          <a:avLst>
            <a:gd name="adj1" fmla="val -60425"/>
            <a:gd name="adj2" fmla="val -109091"/>
          </a:avLst>
        </a:prstGeom>
        <a:gradFill flip="none" rotWithShape="1">
          <a:gsLst>
            <a:gs pos="0">
              <a:schemeClr val="bg1">
                <a:lumMod val="75000"/>
                <a:shade val="30000"/>
                <a:satMod val="115000"/>
              </a:schemeClr>
            </a:gs>
            <a:gs pos="50000">
              <a:schemeClr val="bg1">
                <a:lumMod val="75000"/>
                <a:shade val="67500"/>
                <a:satMod val="115000"/>
              </a:schemeClr>
            </a:gs>
            <a:gs pos="100000">
              <a:schemeClr val="bg1">
                <a:lumMod val="75000"/>
                <a:shade val="100000"/>
                <a:satMod val="115000"/>
              </a:schemeClr>
            </a:gs>
          </a:gsLst>
          <a:path path="circle">
            <a:fillToRect l="100000" t="100000"/>
          </a:path>
          <a:tileRect r="-100000" b="-100000"/>
        </a:gra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100"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Signature</a:t>
          </a:r>
          <a:r>
            <a:rPr lang="fr-FR" sz="1100" baseline="0"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 "automatique"</a:t>
          </a:r>
        </a:p>
        <a:p>
          <a:pPr algn="ctr"/>
          <a:r>
            <a:rPr lang="fr-FR" sz="1100" baseline="0"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si virement bancaire</a:t>
          </a:r>
        </a:p>
        <a:p>
          <a:pPr algn="ctr"/>
          <a:endParaRPr lang="fr-FR" sz="1100" baseline="0"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a:endParaRPr>
        </a:p>
        <a:p>
          <a:pPr algn="ctr"/>
          <a:endParaRPr lang="fr-FR" sz="1100"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 editAs="absolute">
    <xdr:from>
      <xdr:col>28</xdr:col>
      <xdr:colOff>372342</xdr:colOff>
      <xdr:row>18</xdr:row>
      <xdr:rowOff>60613</xdr:rowOff>
    </xdr:from>
    <xdr:to>
      <xdr:col>31</xdr:col>
      <xdr:colOff>441614</xdr:colOff>
      <xdr:row>20</xdr:row>
      <xdr:rowOff>95250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247660" y="3645477"/>
          <a:ext cx="2242704" cy="450273"/>
        </a:xfrm>
        <a:prstGeom prst="wedgeRectCallout">
          <a:avLst>
            <a:gd name="adj1" fmla="val -78456"/>
            <a:gd name="adj2" fmla="val -1684"/>
          </a:avLst>
        </a:prstGeom>
        <a:gradFill flip="none" rotWithShape="1">
          <a:gsLst>
            <a:gs pos="0">
              <a:schemeClr val="bg1">
                <a:lumMod val="75000"/>
                <a:shade val="30000"/>
                <a:satMod val="115000"/>
              </a:schemeClr>
            </a:gs>
            <a:gs pos="50000">
              <a:schemeClr val="bg1">
                <a:lumMod val="75000"/>
                <a:shade val="67500"/>
                <a:satMod val="115000"/>
              </a:schemeClr>
            </a:gs>
            <a:gs pos="100000">
              <a:schemeClr val="bg1">
                <a:lumMod val="75000"/>
                <a:shade val="100000"/>
                <a:satMod val="115000"/>
              </a:schemeClr>
            </a:gs>
          </a:gsLst>
          <a:path path="circle">
            <a:fillToRect l="100000" t="100000"/>
          </a:path>
          <a:tileRect r="-100000" b="-100000"/>
        </a:gra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100"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seules les zones</a:t>
          </a:r>
          <a:r>
            <a:rPr lang="fr-FR" sz="1100" baseline="0"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 grisées sont </a:t>
          </a:r>
        </a:p>
        <a:p>
          <a:pPr algn="ctr"/>
          <a:r>
            <a:rPr lang="fr-FR" sz="1100" baseline="0"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"sélectionnables" et "modifiables"</a:t>
          </a:r>
          <a:endParaRPr lang="fr-FR" sz="1100"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esorier.1831m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3"/>
  <sheetViews>
    <sheetView showGridLines="0" showRowColHeaders="0" tabSelected="1" zoomScale="110" zoomScaleNormal="110" workbookViewId="0">
      <selection activeCell="E14" sqref="E14:O14"/>
    </sheetView>
  </sheetViews>
  <sheetFormatPr baseColWidth="10" defaultColWidth="11.44140625" defaultRowHeight="18.600000000000001" customHeight="1" x14ac:dyDescent="0.3"/>
  <cols>
    <col min="1" max="1" width="4.109375" style="2" customWidth="1"/>
    <col min="2" max="26" width="3.5546875" style="2" customWidth="1"/>
    <col min="27" max="27" width="3.33203125" style="2" customWidth="1"/>
    <col min="28" max="28" width="4.88671875" style="1" customWidth="1"/>
    <col min="29" max="29" width="13.5546875" style="1" customWidth="1"/>
    <col min="30" max="30" width="7.5546875" style="1" customWidth="1"/>
    <col min="31" max="31" width="11.44140625" style="1"/>
    <col min="32" max="32" width="133.6640625" style="1" customWidth="1"/>
    <col min="33" max="16384" width="11.44140625" style="1"/>
  </cols>
  <sheetData>
    <row r="1" spans="1:32" ht="36.6" customHeight="1" x14ac:dyDescent="0.3">
      <c r="A1" s="94" t="s">
        <v>28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41"/>
      <c r="AC1" s="41"/>
      <c r="AD1" s="41"/>
      <c r="AE1" s="41"/>
      <c r="AF1" s="41"/>
    </row>
    <row r="2" spans="1:32" ht="12" customHeight="1" x14ac:dyDescent="0.3">
      <c r="N2" s="3"/>
      <c r="AB2" s="41"/>
      <c r="AC2" s="41"/>
      <c r="AD2" s="41"/>
      <c r="AE2" s="41"/>
      <c r="AF2" s="41"/>
    </row>
    <row r="3" spans="1:32" ht="18.600000000000001" customHeight="1" x14ac:dyDescent="0.35">
      <c r="A3" s="96" t="s">
        <v>46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41"/>
      <c r="AC3" s="41"/>
      <c r="AD3" s="41"/>
      <c r="AE3" s="41"/>
      <c r="AF3" s="41"/>
    </row>
    <row r="4" spans="1:32" ht="20.25" customHeight="1" thickBot="1" x14ac:dyDescent="0.35">
      <c r="AB4" s="41"/>
      <c r="AC4" s="57" t="s">
        <v>29</v>
      </c>
      <c r="AD4" s="57"/>
      <c r="AE4" s="41"/>
      <c r="AF4" s="41"/>
    </row>
    <row r="5" spans="1:32" ht="4.95" customHeight="1" x14ac:dyDescent="0.3"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4"/>
      <c r="O5" s="33"/>
      <c r="P5" s="33"/>
      <c r="Q5" s="33"/>
      <c r="R5" s="33"/>
      <c r="S5" s="33"/>
      <c r="T5" s="33"/>
      <c r="U5" s="33"/>
      <c r="V5" s="33"/>
      <c r="W5" s="33"/>
      <c r="X5" s="33"/>
      <c r="Y5" s="35"/>
      <c r="AB5" s="41"/>
      <c r="AC5" s="57"/>
      <c r="AD5" s="57"/>
      <c r="AE5" s="41"/>
      <c r="AF5" s="41"/>
    </row>
    <row r="6" spans="1:32" ht="18.600000000000001" customHeight="1" thickBot="1" x14ac:dyDescent="0.35">
      <c r="C6" s="97" t="s">
        <v>0</v>
      </c>
      <c r="D6" s="98"/>
      <c r="E6" s="98"/>
      <c r="F6" s="98"/>
      <c r="G6" s="98"/>
      <c r="H6" s="98"/>
      <c r="I6" s="98"/>
      <c r="J6" s="98"/>
      <c r="K6" s="98"/>
      <c r="L6" s="4"/>
      <c r="M6" s="22"/>
      <c r="N6" s="5" t="s">
        <v>30</v>
      </c>
      <c r="O6" s="4"/>
      <c r="P6" s="4"/>
      <c r="Q6" s="4"/>
      <c r="R6" s="4"/>
      <c r="S6" s="4"/>
      <c r="T6" s="64">
        <f>AC7</f>
        <v>2022</v>
      </c>
      <c r="U6" s="64"/>
      <c r="V6" s="64"/>
      <c r="W6" s="64"/>
      <c r="X6" s="4"/>
      <c r="Y6" s="36"/>
      <c r="Z6" s="1"/>
      <c r="AA6" s="1"/>
      <c r="AB6" s="41"/>
      <c r="AC6" s="57"/>
      <c r="AD6" s="57"/>
      <c r="AE6" s="41"/>
      <c r="AF6" s="41"/>
    </row>
    <row r="7" spans="1:32" ht="18.600000000000001" customHeight="1" thickTop="1" x14ac:dyDescent="0.3">
      <c r="C7" s="97"/>
      <c r="D7" s="98"/>
      <c r="E7" s="98"/>
      <c r="F7" s="98"/>
      <c r="G7" s="98"/>
      <c r="H7" s="98"/>
      <c r="I7" s="98"/>
      <c r="J7" s="98"/>
      <c r="K7" s="98"/>
      <c r="L7" s="4"/>
      <c r="M7" s="23"/>
      <c r="N7" s="49" t="str">
        <f>CONCATENATE(" (le cas échéant) avec régularisation de ",$AC$7-1)</f>
        <v xml:space="preserve"> (le cas échéant) avec régularisation de 2021</v>
      </c>
      <c r="O7" s="4"/>
      <c r="P7" s="4"/>
      <c r="Q7" s="4"/>
      <c r="R7" s="4"/>
      <c r="S7" s="4"/>
      <c r="T7" s="4"/>
      <c r="U7" s="4"/>
      <c r="V7" s="4"/>
      <c r="W7" s="4"/>
      <c r="X7" s="4"/>
      <c r="Y7" s="36"/>
      <c r="Z7" s="1"/>
      <c r="AA7" s="1"/>
      <c r="AB7" s="41"/>
      <c r="AC7" s="58">
        <v>2022</v>
      </c>
      <c r="AD7" s="59"/>
      <c r="AE7" s="41"/>
      <c r="AF7" s="41"/>
    </row>
    <row r="8" spans="1:32" ht="4.95" customHeight="1" thickBot="1" x14ac:dyDescent="0.35">
      <c r="C8" s="37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9"/>
      <c r="AB8" s="41"/>
      <c r="AC8" s="60"/>
      <c r="AD8" s="61"/>
      <c r="AE8" s="41"/>
      <c r="AF8" s="41"/>
    </row>
    <row r="9" spans="1:32" ht="9.75" customHeight="1" thickBot="1" x14ac:dyDescent="0.35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41"/>
      <c r="AC9" s="62"/>
      <c r="AD9" s="63"/>
      <c r="AE9" s="41"/>
      <c r="AF9" s="41"/>
    </row>
    <row r="10" spans="1:32" ht="18.600000000000001" customHeight="1" x14ac:dyDescent="0.35">
      <c r="A10" s="88" t="s">
        <v>1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41"/>
      <c r="AC10" s="41"/>
      <c r="AD10" s="41"/>
      <c r="AE10" s="41"/>
      <c r="AF10" s="41"/>
    </row>
    <row r="11" spans="1:32" ht="4.95" customHeight="1" thickBot="1" x14ac:dyDescent="0.35">
      <c r="AB11" s="41"/>
      <c r="AC11" s="41"/>
      <c r="AD11" s="41"/>
      <c r="AE11" s="41"/>
      <c r="AF11" s="41"/>
    </row>
    <row r="12" spans="1:32" ht="18.600000000000001" customHeight="1" thickBot="1" x14ac:dyDescent="0.35">
      <c r="D12" s="6" t="s">
        <v>2</v>
      </c>
      <c r="E12" s="24" t="s">
        <v>5</v>
      </c>
      <c r="J12" s="6" t="s">
        <v>3</v>
      </c>
      <c r="K12" s="25"/>
      <c r="P12" s="6" t="s">
        <v>2</v>
      </c>
      <c r="Q12" s="25"/>
      <c r="V12" s="6" t="s">
        <v>4</v>
      </c>
      <c r="W12" s="25"/>
      <c r="AB12" s="41"/>
      <c r="AC12" s="41"/>
      <c r="AD12" s="41"/>
      <c r="AE12" s="41"/>
      <c r="AF12" s="41"/>
    </row>
    <row r="13" spans="1:32" ht="12" customHeight="1" x14ac:dyDescent="0.3">
      <c r="AB13" s="41"/>
      <c r="AC13" s="41"/>
      <c r="AD13" s="41"/>
      <c r="AE13" s="41"/>
      <c r="AF13" s="41"/>
    </row>
    <row r="14" spans="1:32" ht="23.4" customHeight="1" x14ac:dyDescent="0.35">
      <c r="A14" s="7"/>
      <c r="B14" s="7"/>
      <c r="C14" s="7"/>
      <c r="D14" s="8" t="s">
        <v>6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9"/>
      <c r="Q14" s="7"/>
      <c r="R14" s="7"/>
      <c r="S14" s="8" t="s">
        <v>7</v>
      </c>
      <c r="T14" s="89"/>
      <c r="U14" s="89"/>
      <c r="V14" s="89"/>
      <c r="W14" s="89"/>
      <c r="X14" s="89"/>
      <c r="Y14" s="89"/>
      <c r="Z14" s="89"/>
      <c r="AA14" s="7"/>
      <c r="AB14" s="41"/>
      <c r="AC14" s="41"/>
      <c r="AD14" s="41"/>
      <c r="AE14" s="41"/>
      <c r="AF14" s="41"/>
    </row>
    <row r="15" spans="1:32" ht="10.199999999999999" customHeight="1" x14ac:dyDescent="0.3">
      <c r="AB15" s="41"/>
      <c r="AC15" s="41"/>
      <c r="AD15" s="41"/>
      <c r="AE15" s="41"/>
      <c r="AF15" s="41"/>
    </row>
    <row r="16" spans="1:32" ht="23.4" customHeight="1" x14ac:dyDescent="0.35">
      <c r="A16" s="7"/>
      <c r="B16" s="10"/>
      <c r="C16" s="8" t="s">
        <v>42</v>
      </c>
      <c r="D16" s="90"/>
      <c r="E16" s="90"/>
      <c r="F16" s="90"/>
      <c r="G16" s="90"/>
      <c r="H16" s="90"/>
      <c r="I16" s="90"/>
      <c r="J16" s="9"/>
      <c r="K16" s="8" t="s">
        <v>8</v>
      </c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10"/>
      <c r="W16" s="10"/>
      <c r="X16" s="8" t="s">
        <v>9</v>
      </c>
      <c r="Y16" s="90"/>
      <c r="Z16" s="90"/>
      <c r="AA16" s="7"/>
      <c r="AB16" s="41"/>
      <c r="AC16" s="41"/>
      <c r="AD16" s="41"/>
      <c r="AE16" s="41"/>
      <c r="AF16" s="41"/>
    </row>
    <row r="17" spans="1:32" ht="10.199999999999999" customHeight="1" x14ac:dyDescent="0.3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B17" s="41"/>
      <c r="AC17" s="41"/>
      <c r="AD17" s="41"/>
      <c r="AE17" s="41"/>
      <c r="AF17" s="41"/>
    </row>
    <row r="18" spans="1:32" ht="23.4" customHeight="1" x14ac:dyDescent="0.35">
      <c r="A18" s="7"/>
      <c r="B18" s="7"/>
      <c r="C18" s="8" t="s">
        <v>10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7"/>
      <c r="AB18" s="41"/>
      <c r="AC18" s="41"/>
      <c r="AD18" s="41"/>
      <c r="AE18" s="41"/>
      <c r="AF18" s="41"/>
    </row>
    <row r="19" spans="1:32" ht="10.199999999999999" customHeight="1" x14ac:dyDescent="0.3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B19" s="41"/>
      <c r="AC19" s="41"/>
      <c r="AD19" s="41"/>
      <c r="AE19" s="41"/>
      <c r="AF19" s="41"/>
    </row>
    <row r="20" spans="1:32" ht="23.4" customHeight="1" x14ac:dyDescent="0.35">
      <c r="A20" s="7"/>
      <c r="B20" s="7"/>
      <c r="C20" s="10"/>
      <c r="D20" s="8" t="s">
        <v>11</v>
      </c>
      <c r="E20" s="90"/>
      <c r="F20" s="90"/>
      <c r="G20" s="90"/>
      <c r="H20" s="11"/>
      <c r="I20" s="10"/>
      <c r="J20" s="10"/>
      <c r="K20" s="8" t="s">
        <v>12</v>
      </c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7"/>
      <c r="AB20" s="41"/>
      <c r="AC20" s="41"/>
      <c r="AD20" s="41"/>
      <c r="AE20" s="41"/>
      <c r="AF20" s="41"/>
    </row>
    <row r="21" spans="1:32" ht="10.199999999999999" customHeight="1" x14ac:dyDescent="0.3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B21" s="41"/>
      <c r="AC21" s="41"/>
      <c r="AD21" s="41"/>
      <c r="AE21" s="41"/>
      <c r="AF21" s="41"/>
    </row>
    <row r="22" spans="1:32" ht="23.4" customHeight="1" x14ac:dyDescent="0.35">
      <c r="A22" s="7"/>
      <c r="B22" s="8" t="s">
        <v>39</v>
      </c>
      <c r="C22" s="90"/>
      <c r="D22" s="90"/>
      <c r="E22" s="90"/>
      <c r="F22" s="90"/>
      <c r="G22" s="90"/>
      <c r="H22" s="10"/>
      <c r="I22" s="8" t="s">
        <v>13</v>
      </c>
      <c r="J22" s="90"/>
      <c r="K22" s="90"/>
      <c r="L22" s="90"/>
      <c r="M22" s="90"/>
      <c r="N22" s="90"/>
      <c r="O22" s="12"/>
      <c r="P22" s="13" t="s">
        <v>14</v>
      </c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1"/>
      <c r="AB22" s="41"/>
      <c r="AC22" s="41"/>
      <c r="AD22" s="41"/>
      <c r="AE22" s="41"/>
      <c r="AF22" s="41"/>
    </row>
    <row r="23" spans="1:32" ht="10.199999999999999" customHeight="1" x14ac:dyDescent="0.3">
      <c r="AB23" s="41"/>
      <c r="AC23" s="41"/>
      <c r="AD23" s="41"/>
      <c r="AE23" s="41"/>
      <c r="AF23" s="41"/>
    </row>
    <row r="24" spans="1:32" ht="18.600000000000001" customHeight="1" x14ac:dyDescent="0.35">
      <c r="K24" s="13" t="s">
        <v>43</v>
      </c>
      <c r="L24" s="90"/>
      <c r="M24" s="90"/>
      <c r="N24" s="90"/>
      <c r="O24" s="90"/>
      <c r="P24" s="90"/>
      <c r="Q24" s="90"/>
      <c r="U24" s="13" t="s">
        <v>15</v>
      </c>
      <c r="V24" s="90"/>
      <c r="W24" s="90"/>
      <c r="X24" s="90"/>
      <c r="Y24" s="90"/>
      <c r="Z24" s="90"/>
      <c r="AA24" s="1"/>
      <c r="AB24" s="41"/>
      <c r="AC24" s="41"/>
      <c r="AD24" s="41"/>
      <c r="AE24" s="41"/>
      <c r="AF24" s="41"/>
    </row>
    <row r="25" spans="1:32" ht="9.75" customHeight="1" x14ac:dyDescent="0.3">
      <c r="AB25" s="41"/>
      <c r="AC25" s="41"/>
      <c r="AD25" s="41"/>
      <c r="AE25" s="41"/>
      <c r="AF25" s="41"/>
    </row>
    <row r="26" spans="1:32" ht="18.600000000000001" customHeight="1" x14ac:dyDescent="0.3">
      <c r="A26" s="100" t="s">
        <v>32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41"/>
      <c r="AC26" s="41"/>
      <c r="AD26" s="41"/>
      <c r="AE26" s="41"/>
      <c r="AF26" s="41"/>
    </row>
    <row r="27" spans="1:32" ht="7.5" customHeight="1" thickBot="1" x14ac:dyDescent="0.35">
      <c r="AA27" s="1"/>
      <c r="AB27" s="41"/>
      <c r="AC27" s="41"/>
      <c r="AD27" s="41"/>
      <c r="AE27" s="41"/>
      <c r="AF27" s="41"/>
    </row>
    <row r="28" spans="1:32" ht="18.600000000000001" customHeight="1" thickBot="1" x14ac:dyDescent="0.35">
      <c r="C28" s="25"/>
      <c r="D28" s="14" t="s">
        <v>16</v>
      </c>
      <c r="T28" s="91">
        <v>25</v>
      </c>
      <c r="U28" s="92"/>
      <c r="V28" s="93"/>
      <c r="W28" s="2" t="str">
        <f>CONCATENATE(" pour ",$AC$7)</f>
        <v xml:space="preserve"> pour 2022</v>
      </c>
      <c r="AA28" s="1"/>
      <c r="AB28" s="41"/>
      <c r="AC28" s="65" t="s">
        <v>33</v>
      </c>
      <c r="AD28" s="66"/>
      <c r="AE28" s="41"/>
      <c r="AF28" s="41"/>
    </row>
    <row r="29" spans="1:32" ht="18.600000000000001" customHeight="1" thickBot="1" x14ac:dyDescent="0.35">
      <c r="M29" s="15" t="s">
        <v>17</v>
      </c>
      <c r="N29" s="103"/>
      <c r="O29" s="103"/>
      <c r="P29" s="103"/>
      <c r="Q29" s="103"/>
      <c r="R29" s="103"/>
      <c r="T29" s="104">
        <v>25</v>
      </c>
      <c r="U29" s="105"/>
      <c r="V29" s="106"/>
      <c r="W29" s="54" t="str">
        <f>CONCATENATE("(si régul. ",$AC$7-1,")")</f>
        <v>(si régul. 2021)</v>
      </c>
      <c r="X29" s="1"/>
      <c r="Y29" s="1"/>
      <c r="Z29" s="1"/>
      <c r="AA29" s="1"/>
      <c r="AB29" s="41"/>
      <c r="AC29" s="44" t="str">
        <f>IF($C$28&lt;&gt;"","titulaire","")</f>
        <v/>
      </c>
      <c r="AD29" s="45" t="str">
        <f>IF(AND($M$6="",$M$7=""),"",IF($C$28="","",IF(AND($C$28&lt;&gt;"",$M$6&lt;&gt;"",$M$7&lt;&gt;""),$T$28+$T$29,IF(AND($C$28&lt;&gt;"",$M$6&lt;&gt;""),$T$28,IF(AND($C$28&lt;&gt;"",$M$7&lt;&gt;""),$T$29,)))))</f>
        <v/>
      </c>
      <c r="AE29" s="41"/>
      <c r="AF29" s="41"/>
    </row>
    <row r="30" spans="1:32" ht="11.25" customHeight="1" thickBot="1" x14ac:dyDescent="0.35">
      <c r="Z30" s="1"/>
      <c r="AA30" s="1"/>
      <c r="AB30" s="41"/>
      <c r="AC30" s="46"/>
      <c r="AD30" s="45"/>
      <c r="AE30" s="41"/>
      <c r="AF30" s="41"/>
    </row>
    <row r="31" spans="1:32" ht="18.600000000000001" customHeight="1" thickBot="1" x14ac:dyDescent="0.35">
      <c r="C31" s="25"/>
      <c r="D31" s="14" t="s">
        <v>18</v>
      </c>
      <c r="T31" s="91">
        <v>25</v>
      </c>
      <c r="U31" s="92"/>
      <c r="V31" s="93"/>
      <c r="Z31" s="1"/>
      <c r="AA31" s="1"/>
      <c r="AB31" s="41"/>
      <c r="AC31" s="44" t="str">
        <f>IF($C$31&lt;&gt;"","associé","")</f>
        <v/>
      </c>
      <c r="AD31" s="45" t="str">
        <f>IF($C$31&lt;&gt;"",$T$31,"")</f>
        <v/>
      </c>
      <c r="AE31" s="41"/>
      <c r="AF31" s="41"/>
    </row>
    <row r="32" spans="1:32" ht="4.95" customHeight="1" thickBot="1" x14ac:dyDescent="0.35">
      <c r="Y32" s="1"/>
      <c r="Z32" s="1"/>
      <c r="AA32" s="1"/>
      <c r="AB32" s="41"/>
      <c r="AC32" s="46"/>
      <c r="AD32" s="45"/>
      <c r="AE32" s="41"/>
      <c r="AF32" s="41"/>
    </row>
    <row r="33" spans="1:32" ht="18.600000000000001" customHeight="1" thickBot="1" x14ac:dyDescent="0.35">
      <c r="C33" s="25"/>
      <c r="D33" s="14" t="s">
        <v>19</v>
      </c>
      <c r="T33" s="91">
        <v>10</v>
      </c>
      <c r="U33" s="92"/>
      <c r="V33" s="93"/>
      <c r="Z33" s="1"/>
      <c r="AA33" s="1"/>
      <c r="AB33" s="41"/>
      <c r="AC33" s="44" t="str">
        <f>IF($C$33&lt;&gt;"","femme d'E-A","")</f>
        <v/>
      </c>
      <c r="AD33" s="45" t="str">
        <f>IF($C$33&lt;&gt;"",$T$33,"")</f>
        <v/>
      </c>
      <c r="AE33" s="41"/>
      <c r="AF33" s="41"/>
    </row>
    <row r="34" spans="1:32" ht="18.600000000000001" customHeight="1" thickBot="1" x14ac:dyDescent="0.35">
      <c r="E34" s="26"/>
      <c r="F34" s="16" t="s">
        <v>31</v>
      </c>
      <c r="AB34" s="41"/>
      <c r="AC34" s="47" t="str">
        <f>IF($C$36&lt;&gt;"","revue","")</f>
        <v/>
      </c>
      <c r="AD34" s="48" t="str">
        <f>IF($C$36&lt;&gt;"",$T$36,"")</f>
        <v/>
      </c>
      <c r="AE34" s="41"/>
      <c r="AF34" s="41"/>
    </row>
    <row r="35" spans="1:32" ht="4.95" customHeight="1" thickBot="1" x14ac:dyDescent="0.35">
      <c r="AA35" s="1"/>
      <c r="AB35" s="41"/>
      <c r="AC35" s="41"/>
      <c r="AD35" s="42"/>
      <c r="AE35" s="41"/>
      <c r="AF35" s="41"/>
    </row>
    <row r="36" spans="1:32" ht="18.600000000000001" customHeight="1" thickBot="1" x14ac:dyDescent="0.35">
      <c r="C36" s="25"/>
      <c r="D36" s="14" t="s">
        <v>20</v>
      </c>
      <c r="T36" s="91">
        <v>6</v>
      </c>
      <c r="U36" s="92"/>
      <c r="V36" s="93"/>
      <c r="Z36" s="1"/>
      <c r="AA36" s="1"/>
      <c r="AB36" s="41"/>
      <c r="AC36" s="41"/>
      <c r="AD36" s="41"/>
      <c r="AE36" s="41"/>
      <c r="AF36" s="41"/>
    </row>
    <row r="37" spans="1:32" ht="15.6" customHeight="1" thickBot="1" x14ac:dyDescent="0.35">
      <c r="D37" s="17" t="s">
        <v>21</v>
      </c>
      <c r="AA37" s="1"/>
      <c r="AB37" s="41"/>
      <c r="AC37" s="41"/>
      <c r="AD37" s="42"/>
      <c r="AE37" s="41"/>
      <c r="AF37" s="41"/>
    </row>
    <row r="38" spans="1:32" ht="21" customHeight="1" thickTop="1" thickBot="1" x14ac:dyDescent="0.35">
      <c r="S38" s="40" t="s">
        <v>22</v>
      </c>
      <c r="T38" s="110" t="str">
        <f>IF(SUM(AD29,AD31,AD33,AD34)=0,"",SUM(AD29,AD31,AD33,AD34))</f>
        <v/>
      </c>
      <c r="U38" s="111"/>
      <c r="V38" s="111"/>
      <c r="W38" s="112"/>
      <c r="AA38" s="1"/>
      <c r="AB38" s="41"/>
      <c r="AC38" s="41"/>
      <c r="AD38" s="41"/>
      <c r="AE38" s="41"/>
      <c r="AF38" s="41"/>
    </row>
    <row r="39" spans="1:32" ht="10.95" customHeight="1" thickTop="1" x14ac:dyDescent="0.3">
      <c r="AB39" s="41"/>
      <c r="AC39" s="41"/>
      <c r="AD39" s="41"/>
      <c r="AE39" s="41"/>
      <c r="AF39" s="41"/>
    </row>
    <row r="40" spans="1:32" ht="18.600000000000001" customHeight="1" x14ac:dyDescent="0.35">
      <c r="C40" s="13" t="s">
        <v>23</v>
      </c>
      <c r="D40" s="113"/>
      <c r="E40" s="113"/>
      <c r="F40" s="113"/>
      <c r="G40" s="113"/>
      <c r="H40" s="113"/>
      <c r="I40" s="113"/>
      <c r="J40" s="113"/>
      <c r="L40" s="18" t="s">
        <v>24</v>
      </c>
      <c r="M40" s="114"/>
      <c r="N40" s="114"/>
      <c r="O40" s="114"/>
      <c r="P40" s="114"/>
      <c r="Q40" s="114"/>
      <c r="R40" s="114"/>
      <c r="T40" s="107" t="s">
        <v>38</v>
      </c>
      <c r="U40" s="108"/>
      <c r="V40" s="108"/>
      <c r="W40" s="108"/>
      <c r="X40" s="108"/>
      <c r="Y40" s="108"/>
      <c r="Z40" s="108"/>
      <c r="AA40" s="109"/>
      <c r="AB40" s="41"/>
      <c r="AC40" s="41"/>
      <c r="AD40" s="41"/>
      <c r="AE40" s="41"/>
      <c r="AF40" s="41"/>
    </row>
    <row r="41" spans="1:32" ht="22.5" customHeight="1" thickBot="1" x14ac:dyDescent="0.35">
      <c r="N41" s="3"/>
      <c r="T41" s="118" t="str">
        <f>IF($B$49="","",CONCATENATE("signé ",$T$14))</f>
        <v/>
      </c>
      <c r="U41" s="119"/>
      <c r="V41" s="119"/>
      <c r="W41" s="119"/>
      <c r="X41" s="119"/>
      <c r="Y41" s="119"/>
      <c r="Z41" s="119"/>
      <c r="AA41" s="120"/>
      <c r="AB41" s="41"/>
      <c r="AC41" s="41"/>
      <c r="AD41" s="41"/>
      <c r="AE41" s="41"/>
      <c r="AF41" s="41"/>
    </row>
    <row r="42" spans="1:32" ht="18.600000000000001" customHeight="1" thickBot="1" x14ac:dyDescent="0.4">
      <c r="A42" s="28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27" t="s">
        <v>34</v>
      </c>
      <c r="M42" s="67" t="str">
        <f>CONCATENATE(" 15 janvier ",$AC$7)</f>
        <v xml:space="preserve"> 15 janvier 2022</v>
      </c>
      <c r="N42" s="67"/>
      <c r="O42" s="67"/>
      <c r="P42" s="67"/>
      <c r="Q42" s="67"/>
      <c r="R42" s="68"/>
      <c r="T42" s="115" t="str">
        <f>IF(B49="","",E14)</f>
        <v/>
      </c>
      <c r="U42" s="116"/>
      <c r="V42" s="116"/>
      <c r="W42" s="116"/>
      <c r="X42" s="116"/>
      <c r="Y42" s="116"/>
      <c r="Z42" s="116"/>
      <c r="AA42" s="117"/>
      <c r="AB42" s="41"/>
      <c r="AC42" s="41"/>
      <c r="AD42" s="41"/>
      <c r="AE42" s="41"/>
      <c r="AF42" s="41"/>
    </row>
    <row r="43" spans="1:32" ht="8.25" customHeight="1" thickBot="1" x14ac:dyDescent="0.35"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51"/>
      <c r="U43" s="52"/>
      <c r="V43" s="52"/>
      <c r="W43" s="52"/>
      <c r="X43" s="52"/>
      <c r="Y43" s="52"/>
      <c r="Z43" s="52"/>
      <c r="AA43" s="53"/>
      <c r="AB43" s="41"/>
      <c r="AC43" s="41"/>
      <c r="AD43" s="41"/>
      <c r="AE43" s="41"/>
      <c r="AF43" s="41"/>
    </row>
    <row r="44" spans="1:32" ht="18.600000000000001" customHeight="1" thickBot="1" x14ac:dyDescent="0.35">
      <c r="B44" s="25"/>
      <c r="C44" s="2" t="s">
        <v>40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20"/>
      <c r="U44" s="20"/>
      <c r="V44" s="20"/>
      <c r="W44" s="20"/>
      <c r="X44" s="20"/>
      <c r="Y44" s="20"/>
      <c r="Z44" s="20"/>
      <c r="AA44" s="20"/>
      <c r="AB44" s="41"/>
      <c r="AC44" s="41"/>
      <c r="AD44" s="41"/>
      <c r="AE44" s="41"/>
      <c r="AF44" s="41"/>
    </row>
    <row r="45" spans="1:32" ht="16.5" customHeight="1" x14ac:dyDescent="0.3">
      <c r="C45" s="2" t="s">
        <v>25</v>
      </c>
      <c r="E45" s="3"/>
      <c r="F45" s="3"/>
      <c r="G45" s="3"/>
      <c r="H45" s="3"/>
      <c r="I45" s="3"/>
      <c r="J45" s="3"/>
      <c r="K45" s="69" t="s">
        <v>26</v>
      </c>
      <c r="L45" s="70"/>
      <c r="M45" s="70"/>
      <c r="N45" s="70"/>
      <c r="O45" s="70"/>
      <c r="P45" s="70"/>
      <c r="Q45" s="70"/>
      <c r="R45" s="70"/>
      <c r="S45" s="71"/>
      <c r="T45" s="20"/>
      <c r="U45" s="78" t="s">
        <v>35</v>
      </c>
      <c r="V45" s="79"/>
      <c r="W45" s="79"/>
      <c r="X45" s="79"/>
      <c r="Y45" s="79"/>
      <c r="Z45" s="79"/>
      <c r="AA45" s="80"/>
      <c r="AB45" s="41"/>
      <c r="AC45" s="41"/>
      <c r="AD45" s="41"/>
      <c r="AE45" s="41"/>
      <c r="AF45" s="41"/>
    </row>
    <row r="46" spans="1:32" ht="16.5" customHeight="1" x14ac:dyDescent="0.3">
      <c r="E46" s="3"/>
      <c r="F46" s="3"/>
      <c r="G46" s="3"/>
      <c r="H46" s="3"/>
      <c r="I46" s="3"/>
      <c r="J46" s="50" t="s">
        <v>44</v>
      </c>
      <c r="K46" s="72"/>
      <c r="L46" s="73"/>
      <c r="M46" s="73"/>
      <c r="N46" s="73"/>
      <c r="O46" s="73"/>
      <c r="P46" s="73"/>
      <c r="Q46" s="73"/>
      <c r="R46" s="73"/>
      <c r="S46" s="74"/>
      <c r="T46" s="21" t="s">
        <v>27</v>
      </c>
      <c r="U46" s="81"/>
      <c r="V46" s="82"/>
      <c r="W46" s="82"/>
      <c r="X46" s="82"/>
      <c r="Y46" s="82"/>
      <c r="Z46" s="82"/>
      <c r="AA46" s="83"/>
      <c r="AB46" s="41"/>
      <c r="AC46" s="41"/>
      <c r="AD46" s="41"/>
      <c r="AE46" s="41"/>
      <c r="AF46" s="41"/>
    </row>
    <row r="47" spans="1:32" ht="16.5" customHeight="1" x14ac:dyDescent="0.3">
      <c r="E47" s="3"/>
      <c r="F47" s="3"/>
      <c r="G47" s="3"/>
      <c r="H47" s="3"/>
      <c r="I47" s="3"/>
      <c r="J47" s="3"/>
      <c r="K47" s="75"/>
      <c r="L47" s="76"/>
      <c r="M47" s="76"/>
      <c r="N47" s="76"/>
      <c r="O47" s="76"/>
      <c r="P47" s="76"/>
      <c r="Q47" s="76"/>
      <c r="R47" s="76"/>
      <c r="S47" s="77"/>
      <c r="T47" s="3"/>
      <c r="U47" s="84"/>
      <c r="V47" s="85"/>
      <c r="W47" s="85"/>
      <c r="X47" s="85"/>
      <c r="Y47" s="85"/>
      <c r="Z47" s="85"/>
      <c r="AA47" s="86"/>
      <c r="AB47" s="41"/>
      <c r="AC47" s="41"/>
      <c r="AD47" s="41"/>
      <c r="AE47" s="41"/>
      <c r="AF47" s="41"/>
    </row>
    <row r="48" spans="1:32" ht="11.25" customHeight="1" thickBot="1" x14ac:dyDescent="0.35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41"/>
      <c r="AC48" s="41"/>
      <c r="AD48" s="41"/>
      <c r="AE48" s="41"/>
      <c r="AF48" s="41"/>
    </row>
    <row r="49" spans="1:32" ht="18.600000000000001" customHeight="1" thickBot="1" x14ac:dyDescent="0.35">
      <c r="B49" s="25"/>
      <c r="C49" s="2" t="s">
        <v>41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41"/>
      <c r="AC49" s="41"/>
      <c r="AD49" s="41"/>
      <c r="AE49" s="41"/>
      <c r="AF49" s="41"/>
    </row>
    <row r="50" spans="1:32" ht="17.25" customHeight="1" x14ac:dyDescent="0.3">
      <c r="B50" s="55" t="str">
        <f>IF(B49&lt;&gt;"","!","")</f>
        <v/>
      </c>
      <c r="C50" s="87" t="s">
        <v>45</v>
      </c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31"/>
      <c r="U50" s="30"/>
      <c r="V50" s="30"/>
      <c r="W50" s="29"/>
      <c r="X50" s="29"/>
      <c r="Y50" s="29"/>
      <c r="Z50" s="29"/>
      <c r="AA50" s="1"/>
      <c r="AB50" s="41"/>
      <c r="AC50" s="41"/>
      <c r="AD50" s="41"/>
      <c r="AE50" s="41"/>
      <c r="AF50" s="41"/>
    </row>
    <row r="51" spans="1:32" ht="17.25" customHeight="1" x14ac:dyDescent="0.35">
      <c r="B51" s="56"/>
      <c r="C51" s="101" t="s">
        <v>37</v>
      </c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2" t="s">
        <v>36</v>
      </c>
      <c r="T51" s="102"/>
      <c r="U51" s="102"/>
      <c r="V51" s="102"/>
      <c r="W51" s="102"/>
      <c r="X51" s="102"/>
      <c r="Y51" s="102"/>
      <c r="Z51" s="102"/>
      <c r="AA51" s="102"/>
      <c r="AB51" s="41"/>
      <c r="AC51" s="41"/>
      <c r="AD51" s="41"/>
      <c r="AE51" s="41"/>
      <c r="AF51" s="41"/>
    </row>
    <row r="52" spans="1:32" ht="18.600000000000001" customHeight="1" x14ac:dyDescent="0.3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1"/>
      <c r="AC52" s="41"/>
      <c r="AD52" s="41"/>
      <c r="AE52" s="41"/>
      <c r="AF52" s="41"/>
    </row>
    <row r="53" spans="1:32" ht="409.5" customHeight="1" x14ac:dyDescent="0.3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1"/>
      <c r="AC53" s="41"/>
      <c r="AD53" s="41"/>
      <c r="AE53" s="41"/>
      <c r="AF53" s="41"/>
    </row>
  </sheetData>
  <sheetProtection algorithmName="SHA-512" hashValue="Z8FuGHIk/wsx8vh70M1rlTh8nD+96HzHyFVwHxGVGiv2iKV4Ll3N0F+UHEUVxGBa1dBq0T2A8PYzlTOyu+fMHg==" saltValue="b/KzWMIoxSDs1xt9/Mskxg==" spinCount="100000" sheet="1" selectLockedCells="1"/>
  <mergeCells count="42">
    <mergeCell ref="C51:R51"/>
    <mergeCell ref="S51:AA51"/>
    <mergeCell ref="N29:R29"/>
    <mergeCell ref="T36:V36"/>
    <mergeCell ref="T33:V33"/>
    <mergeCell ref="T31:V31"/>
    <mergeCell ref="T29:V29"/>
    <mergeCell ref="T40:AA40"/>
    <mergeCell ref="T38:W38"/>
    <mergeCell ref="D40:J40"/>
    <mergeCell ref="M40:R40"/>
    <mergeCell ref="T42:AA42"/>
    <mergeCell ref="T41:AA41"/>
    <mergeCell ref="T28:V28"/>
    <mergeCell ref="A1:AA1"/>
    <mergeCell ref="A3:AA3"/>
    <mergeCell ref="C6:K7"/>
    <mergeCell ref="A9:AA9"/>
    <mergeCell ref="L16:U16"/>
    <mergeCell ref="E20:G20"/>
    <mergeCell ref="Q22:Z22"/>
    <mergeCell ref="V24:Z24"/>
    <mergeCell ref="L24:Q24"/>
    <mergeCell ref="A26:AA26"/>
    <mergeCell ref="C22:G22"/>
    <mergeCell ref="J22:N22"/>
    <mergeCell ref="B50:B51"/>
    <mergeCell ref="AC4:AD6"/>
    <mergeCell ref="AC7:AD9"/>
    <mergeCell ref="T6:W6"/>
    <mergeCell ref="AC28:AD28"/>
    <mergeCell ref="M42:R42"/>
    <mergeCell ref="K45:S47"/>
    <mergeCell ref="U45:AA47"/>
    <mergeCell ref="C50:S50"/>
    <mergeCell ref="A10:AA10"/>
    <mergeCell ref="T14:Z14"/>
    <mergeCell ref="E14:O14"/>
    <mergeCell ref="D18:Z18"/>
    <mergeCell ref="L20:Z20"/>
    <mergeCell ref="D16:I16"/>
    <mergeCell ref="Y16:Z16"/>
  </mergeCells>
  <conditionalFormatting sqref="T29:V29">
    <cfRule type="expression" dxfId="3" priority="4">
      <formula>$M$7&lt;&gt;""</formula>
    </cfRule>
  </conditionalFormatting>
  <conditionalFormatting sqref="W29">
    <cfRule type="expression" dxfId="2" priority="3">
      <formula>$M$7&lt;&gt;""</formula>
    </cfRule>
  </conditionalFormatting>
  <conditionalFormatting sqref="N7">
    <cfRule type="expression" dxfId="1" priority="2">
      <formula>$M$7&lt;&gt;""</formula>
    </cfRule>
  </conditionalFormatting>
  <conditionalFormatting sqref="B50:B51">
    <cfRule type="expression" dxfId="0" priority="1">
      <formula>$B$49&lt;&gt;""</formula>
    </cfRule>
  </conditionalFormatting>
  <hyperlinks>
    <hyperlink ref="S51" r:id="rId1" xr:uid="{00000000-0004-0000-0000-000000000000}"/>
  </hyperlinks>
  <printOptions horizontalCentered="1"/>
  <pageMargins left="0.31496062992125984" right="0.31496062992125984" top="0.35433070866141736" bottom="0.55118110236220474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Adhésion 1831e section MM</vt:lpstr>
      <vt:lpstr>'Adhésion 1831e section MM'!Zone_d_impression</vt:lpstr>
    </vt:vector>
  </TitlesOfParts>
  <Company>BSPP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Allain Thierry</dc:creator>
  <cp:lastModifiedBy>cherz</cp:lastModifiedBy>
  <cp:lastPrinted>2021-11-16T13:39:17Z</cp:lastPrinted>
  <dcterms:created xsi:type="dcterms:W3CDTF">2018-09-14T06:47:09Z</dcterms:created>
  <dcterms:modified xsi:type="dcterms:W3CDTF">2021-12-08T10:14:36Z</dcterms:modified>
</cp:coreProperties>
</file>